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<sst xmlns="http://schemas.openxmlformats.org/spreadsheetml/2006/main" count="173" uniqueCount="63">
  <si>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</si>
  <si>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</si>
  <si>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</si>
  <si>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</si>
  <si>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</si>
  <si>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</si>
  <si>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</si>
  <si>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</si>
  <si>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</si>
  <si>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</si>
  <si>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</si>
  <si>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</si>
  <si>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</si>
  <si>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</si>
  <si>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</si>
  <si>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</si>
  <si>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</si>
  <si>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</si>
  <si>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</si>
  <si>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</si>
  <si>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</si>
  <si>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</si>
  <si>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</si>
  <si>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</si>
  <si>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</si>
  <si>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</si>
  <si>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</si>
  <si>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</si>
  <si>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</si>
  <si>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</si>
  <si>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</si>
  <si>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</si>
  <si>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</si>
  <si>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</si>
  <si>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</si>
  <si>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</si>
  <si>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</si>
  <si>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</si>
  <si>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</si>
  <si>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</si>
  <si>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</si>
  <si>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</si>
  <si>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</si>
  <si>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</si>
  <si>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</si>
  <si>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</si>
  <si>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Прочие межбюджетные трансферты общего характера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</si>
  <si>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</si>
  <si>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</si>
  <si>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10</t>
  </si>
  <si>
    <t>Социальная политика</t>
  </si>
  <si>
    <t>Пенсионное обеспечение</t>
  </si>
  <si>
    <t>Обеспечение пожарной безопасности</t>
  </si>
  <si>
    <t>тыс.рублей</t>
  </si>
  <si>
    <t xml:space="preserve">                                    Приложение 8</t>
  </si>
  <si>
    <t>Распределение бюджетных ассигнований  Грачевского поселения на 2020 год по разделам и подразделам  классификации расходов бюджета</t>
  </si>
  <si>
    <t xml:space="preserve">         к решению Грачёвского сельского Совета народных депутатов от 26 декабря 2019 г. № 114 "О бюджете Грачевского</t>
  </si>
  <si>
    <t xml:space="preserve">         сельского поселения Залегощенского района Орловской области на 2020 год и на плановый период 2021 и 2022 годов"</t>
  </si>
  <si>
    <t>ПРИЛОЖЕНИЕ № 3</t>
  </si>
  <si>
    <t>план</t>
  </si>
  <si>
    <t>факт</t>
  </si>
  <si>
    <t>неисп</t>
  </si>
  <si>
    <t>исп.1 кв-л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</si>
</sst>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52" applyFont="1" applyAlignment="1">
      <alignment/>
      <protection/>
    </xf>
    <xf numFmtId="0" fontId="0" fillId="0" borderId="0" xfId="52" applyAlignment="1">
      <alignment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6" t="s">
        <v>5</v>
      </c>
      <c r="C1" s="26"/>
      <c r="D1" s="26"/>
    </row>
    <row r="2" spans="2:4" ht="12.75">
      <c r="B2" s="26" t="s">
        <v>6</v>
      </c>
      <c r="C2" s="26"/>
      <c r="D2" s="26"/>
    </row>
    <row r="3" spans="2:4" ht="12.75">
      <c r="B3" s="26" t="s">
        <v>7</v>
      </c>
      <c r="C3" s="26"/>
      <c r="D3" s="26"/>
    </row>
    <row r="4" spans="2:4" ht="12.75">
      <c r="B4" s="26" t="s">
        <v>8</v>
      </c>
      <c r="C4" s="26"/>
      <c r="D4" s="26"/>
    </row>
    <row r="5" spans="1:4" ht="38.25" customHeight="1">
      <c r="A5" s="25" t="s">
        <v>4</v>
      </c>
      <c r="B5" s="25"/>
      <c r="C5" s="25"/>
      <c r="D5" s="2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6" t="s">
        <v>5</v>
      </c>
      <c r="C1" s="26"/>
      <c r="D1" s="26"/>
    </row>
    <row r="2" spans="2:4" ht="12.75">
      <c r="B2" s="26" t="s">
        <v>6</v>
      </c>
      <c r="C2" s="26"/>
      <c r="D2" s="26"/>
    </row>
    <row r="3" spans="2:4" ht="12.75">
      <c r="B3" s="26" t="s">
        <v>7</v>
      </c>
      <c r="C3" s="26"/>
      <c r="D3" s="26"/>
    </row>
    <row r="4" spans="2:4" ht="12.75">
      <c r="B4" s="26" t="s">
        <v>8</v>
      </c>
      <c r="C4" s="26"/>
      <c r="D4" s="26"/>
    </row>
    <row r="5" spans="1:4" ht="38.25" customHeight="1">
      <c r="A5" s="25" t="s">
        <v>4</v>
      </c>
      <c r="B5" s="25"/>
      <c r="C5" s="25"/>
      <c r="D5" s="2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47.25390625" style="0" customWidth="1"/>
    <col min="2" max="2" width="7.875" style="0" customWidth="1"/>
    <col min="3" max="3" width="6.75390625" style="0" customWidth="1"/>
    <col min="4" max="4" width="11.875" style="0" customWidth="1"/>
    <col min="6" max="6" width="10.375" style="0" customWidth="1"/>
  </cols>
  <sheetData>
    <row r="1" spans="1:10" ht="17.2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3" ht="14.25" customHeight="1">
      <c r="A2" s="23" t="s">
        <v>58</v>
      </c>
      <c r="B2" s="23"/>
      <c r="C2" s="23"/>
    </row>
    <row r="3" spans="1:3" ht="12.75">
      <c r="A3" s="23"/>
      <c r="B3" s="23"/>
      <c r="C3" s="23"/>
    </row>
    <row r="4" spans="1:3" ht="12.75" customHeight="1">
      <c r="A4" s="23"/>
      <c r="B4" s="23"/>
      <c r="C4" s="23"/>
    </row>
    <row r="5" spans="1:10" s="6" customFormat="1" ht="12.75">
      <c r="A5" s="29" t="s">
        <v>54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s="6" customFormat="1" ht="12.75">
      <c r="A6" s="23" t="s">
        <v>56</v>
      </c>
      <c r="B6" s="23"/>
      <c r="C6" s="23"/>
      <c r="D6"/>
      <c r="E6"/>
      <c r="F6"/>
      <c r="G6"/>
      <c r="H6"/>
      <c r="I6"/>
      <c r="J6"/>
    </row>
    <row r="7" spans="1:3" ht="12.75">
      <c r="A7" s="23" t="s">
        <v>57</v>
      </c>
      <c r="B7" s="24"/>
      <c r="C7" s="24"/>
    </row>
    <row r="9" spans="1:6" ht="25.5" customHeight="1">
      <c r="A9" s="27" t="s">
        <v>55</v>
      </c>
      <c r="B9" s="27"/>
      <c r="C9" s="27"/>
      <c r="D9" s="27"/>
      <c r="F9" t="s">
        <v>62</v>
      </c>
    </row>
    <row r="10" spans="1:6" s="6" customFormat="1" ht="12.75">
      <c r="A10"/>
      <c r="B10"/>
      <c r="C10"/>
      <c r="D10"/>
      <c r="E10"/>
      <c r="F10" t="s">
        <v>53</v>
      </c>
    </row>
    <row r="11" spans="1:6" ht="12.75">
      <c r="A11" s="12" t="s">
        <v>0</v>
      </c>
      <c r="B11" s="16" t="s">
        <v>34</v>
      </c>
      <c r="C11" s="16" t="s">
        <v>35</v>
      </c>
      <c r="D11" s="16" t="s">
        <v>59</v>
      </c>
      <c r="E11" s="16" t="s">
        <v>60</v>
      </c>
      <c r="F11" s="16" t="s">
        <v>61</v>
      </c>
    </row>
    <row r="12" spans="1:6" ht="12.75">
      <c r="A12" s="4" t="s">
        <v>9</v>
      </c>
      <c r="B12" s="5" t="s">
        <v>10</v>
      </c>
      <c r="C12" s="5"/>
      <c r="D12" s="4">
        <v>789</v>
      </c>
      <c r="E12" s="4">
        <f>E13+E14</f>
        <v>288</v>
      </c>
      <c r="F12" s="4">
        <f>F13+F14+F15+F16</f>
        <v>500.99999999999994</v>
      </c>
    </row>
    <row r="13" spans="1:6" ht="25.5">
      <c r="A13" s="14" t="s">
        <v>39</v>
      </c>
      <c r="B13" s="15" t="s">
        <v>10</v>
      </c>
      <c r="C13" s="15" t="s">
        <v>26</v>
      </c>
      <c r="D13" s="13">
        <v>289.3</v>
      </c>
      <c r="E13" s="13">
        <v>142.1</v>
      </c>
      <c r="F13" s="13">
        <v>147.2</v>
      </c>
    </row>
    <row r="14" spans="1:6" ht="38.25" customHeight="1">
      <c r="A14" s="3" t="s">
        <v>13</v>
      </c>
      <c r="B14" s="2" t="s">
        <v>10</v>
      </c>
      <c r="C14" s="2" t="s">
        <v>14</v>
      </c>
      <c r="D14" s="10">
        <v>489.7</v>
      </c>
      <c r="E14" s="10">
        <v>145.9</v>
      </c>
      <c r="F14" s="10">
        <f>D14-E14</f>
        <v>343.79999999999995</v>
      </c>
    </row>
    <row r="15" spans="1:6" ht="12.75">
      <c r="A15" s="3" t="s">
        <v>15</v>
      </c>
      <c r="B15" s="2" t="s">
        <v>10</v>
      </c>
      <c r="C15" s="2" t="s">
        <v>21</v>
      </c>
      <c r="D15" s="10">
        <v>5</v>
      </c>
      <c r="E15" s="10">
        <v>0</v>
      </c>
      <c r="F15" s="10">
        <v>5</v>
      </c>
    </row>
    <row r="16" spans="1:6" ht="12.75">
      <c r="A16" s="3" t="s">
        <v>16</v>
      </c>
      <c r="B16" s="2" t="s">
        <v>10</v>
      </c>
      <c r="C16" s="2" t="s">
        <v>18</v>
      </c>
      <c r="D16" s="10">
        <v>5</v>
      </c>
      <c r="E16" s="10">
        <v>0</v>
      </c>
      <c r="F16" s="10">
        <v>5</v>
      </c>
    </row>
    <row r="17" spans="1:6" s="6" customFormat="1" ht="12.75">
      <c r="A17" s="7" t="s">
        <v>37</v>
      </c>
      <c r="B17" s="5" t="s">
        <v>26</v>
      </c>
      <c r="C17" s="5"/>
      <c r="D17" s="4">
        <v>60.3</v>
      </c>
      <c r="E17" s="4">
        <f>E18</f>
        <v>14.1</v>
      </c>
      <c r="F17" s="4">
        <f>SUM(F18)</f>
        <v>46.2</v>
      </c>
    </row>
    <row r="18" spans="1:6" s="18" customFormat="1" ht="12.75">
      <c r="A18" s="3" t="s">
        <v>38</v>
      </c>
      <c r="B18" s="2" t="s">
        <v>26</v>
      </c>
      <c r="C18" s="2" t="s">
        <v>12</v>
      </c>
      <c r="D18" s="10">
        <v>60.3</v>
      </c>
      <c r="E18" s="10">
        <v>14.1</v>
      </c>
      <c r="F18" s="10">
        <v>46.2</v>
      </c>
    </row>
    <row r="19" spans="1:6" s="11" customFormat="1" ht="25.5">
      <c r="A19" s="19" t="s">
        <v>47</v>
      </c>
      <c r="B19" s="20" t="s">
        <v>12</v>
      </c>
      <c r="C19" s="20"/>
      <c r="D19" s="17"/>
      <c r="E19" s="17">
        <v>0</v>
      </c>
      <c r="F19" s="17">
        <v>0</v>
      </c>
    </row>
    <row r="20" spans="1:6" ht="12.75">
      <c r="A20" s="14" t="s">
        <v>52</v>
      </c>
      <c r="B20" s="15" t="s">
        <v>12</v>
      </c>
      <c r="C20" s="15" t="s">
        <v>49</v>
      </c>
      <c r="D20" s="13"/>
      <c r="E20" s="13">
        <v>0</v>
      </c>
      <c r="F20" s="13">
        <v>0</v>
      </c>
    </row>
    <row r="21" spans="1:6" s="6" customFormat="1" ht="25.5">
      <c r="A21" s="3" t="s">
        <v>48</v>
      </c>
      <c r="B21" s="2" t="s">
        <v>12</v>
      </c>
      <c r="C21" s="2" t="s">
        <v>40</v>
      </c>
      <c r="D21" s="10"/>
      <c r="E21" s="10">
        <v>0</v>
      </c>
      <c r="F21" s="10">
        <v>0</v>
      </c>
    </row>
    <row r="22" spans="1:6" ht="12.75">
      <c r="A22" s="19" t="s">
        <v>19</v>
      </c>
      <c r="B22" s="20" t="s">
        <v>14</v>
      </c>
      <c r="C22" s="20"/>
      <c r="D22" s="17">
        <v>135.5</v>
      </c>
      <c r="E22" s="17">
        <v>0</v>
      </c>
      <c r="F22" s="17">
        <f>SUM(F23)</f>
        <v>135.5</v>
      </c>
    </row>
    <row r="23" spans="1:6" ht="12.75">
      <c r="A23" s="3" t="s">
        <v>42</v>
      </c>
      <c r="B23" s="2" t="s">
        <v>14</v>
      </c>
      <c r="C23" s="2" t="s">
        <v>41</v>
      </c>
      <c r="D23" s="10">
        <v>135.5</v>
      </c>
      <c r="E23" s="10">
        <v>0</v>
      </c>
      <c r="F23" s="10">
        <v>135.5</v>
      </c>
    </row>
    <row r="24" spans="1:6" ht="12.75">
      <c r="A24" s="7" t="s">
        <v>22</v>
      </c>
      <c r="B24" s="5" t="s">
        <v>23</v>
      </c>
      <c r="C24" s="5"/>
      <c r="D24" s="4">
        <v>10</v>
      </c>
      <c r="E24" s="4">
        <v>0</v>
      </c>
      <c r="F24" s="4">
        <v>10</v>
      </c>
    </row>
    <row r="25" spans="1:6" s="21" customFormat="1" ht="12.75">
      <c r="A25" s="14" t="s">
        <v>24</v>
      </c>
      <c r="B25" s="15" t="s">
        <v>23</v>
      </c>
      <c r="C25" s="15" t="s">
        <v>10</v>
      </c>
      <c r="D25" s="13"/>
      <c r="E25" s="13">
        <v>0</v>
      </c>
      <c r="F25" s="13">
        <v>0</v>
      </c>
    </row>
    <row r="26" spans="1:6" ht="12.75">
      <c r="A26" s="8" t="s">
        <v>25</v>
      </c>
      <c r="B26" s="9" t="s">
        <v>23</v>
      </c>
      <c r="C26" s="9" t="s">
        <v>26</v>
      </c>
      <c r="D26" s="10"/>
      <c r="E26" s="10">
        <v>0</v>
      </c>
      <c r="F26" s="10">
        <v>0</v>
      </c>
    </row>
    <row r="27" spans="1:6" s="6" customFormat="1" ht="12.75">
      <c r="A27" s="3" t="s">
        <v>36</v>
      </c>
      <c r="B27" s="2" t="s">
        <v>23</v>
      </c>
      <c r="C27" s="2" t="s">
        <v>12</v>
      </c>
      <c r="D27" s="10">
        <v>10</v>
      </c>
      <c r="E27" s="10">
        <v>0</v>
      </c>
      <c r="F27" s="10">
        <v>10</v>
      </c>
    </row>
    <row r="28" spans="1:6" ht="12.75">
      <c r="A28" s="7" t="s">
        <v>43</v>
      </c>
      <c r="B28" s="5" t="s">
        <v>28</v>
      </c>
      <c r="C28" s="5"/>
      <c r="D28" s="4">
        <v>547.2</v>
      </c>
      <c r="E28" s="4">
        <f>E29</f>
        <v>126.6</v>
      </c>
      <c r="F28" s="4">
        <f>F29</f>
        <v>420.6</v>
      </c>
    </row>
    <row r="29" spans="1:6" s="6" customFormat="1" ht="12.75">
      <c r="A29" s="3" t="s">
        <v>29</v>
      </c>
      <c r="B29" s="2" t="s">
        <v>28</v>
      </c>
      <c r="C29" s="2" t="s">
        <v>10</v>
      </c>
      <c r="D29" s="10">
        <v>547.2</v>
      </c>
      <c r="E29" s="10">
        <v>126.6</v>
      </c>
      <c r="F29" s="10">
        <v>420.6</v>
      </c>
    </row>
    <row r="30" spans="1:6" ht="12.75">
      <c r="A30" s="19" t="s">
        <v>50</v>
      </c>
      <c r="B30" s="20" t="s">
        <v>49</v>
      </c>
      <c r="C30" s="20"/>
      <c r="D30" s="17"/>
      <c r="E30" s="17">
        <v>0</v>
      </c>
      <c r="F30" s="17">
        <f>D30+E30</f>
        <v>0</v>
      </c>
    </row>
    <row r="31" spans="1:6" ht="12.75">
      <c r="A31" s="3" t="s">
        <v>51</v>
      </c>
      <c r="B31" s="2" t="s">
        <v>49</v>
      </c>
      <c r="C31" s="2" t="s">
        <v>10</v>
      </c>
      <c r="D31" s="10"/>
      <c r="E31" s="10">
        <v>0</v>
      </c>
      <c r="F31" s="10">
        <f>E31+D31</f>
        <v>0</v>
      </c>
    </row>
    <row r="32" spans="1:6" ht="12.75">
      <c r="A32" s="19" t="s">
        <v>44</v>
      </c>
      <c r="B32" s="20" t="s">
        <v>21</v>
      </c>
      <c r="C32" s="20"/>
      <c r="D32" s="17">
        <v>2.7</v>
      </c>
      <c r="E32" s="17">
        <v>0</v>
      </c>
      <c r="F32" s="17">
        <f>F33</f>
        <v>2.7</v>
      </c>
    </row>
    <row r="33" spans="1:6" ht="12.75">
      <c r="A33" s="3" t="s">
        <v>45</v>
      </c>
      <c r="B33" s="2" t="s">
        <v>21</v>
      </c>
      <c r="C33" s="2" t="s">
        <v>10</v>
      </c>
      <c r="D33" s="10">
        <v>2.7</v>
      </c>
      <c r="E33" s="10">
        <v>0</v>
      </c>
      <c r="F33" s="10">
        <v>2.7</v>
      </c>
    </row>
    <row r="34" spans="1:6" ht="12.75">
      <c r="A34" s="7" t="s">
        <v>31</v>
      </c>
      <c r="B34" s="5" t="s">
        <v>40</v>
      </c>
      <c r="C34" s="5"/>
      <c r="D34" s="4">
        <v>22.7</v>
      </c>
      <c r="E34" s="4">
        <v>0</v>
      </c>
      <c r="F34" s="4">
        <v>22.7</v>
      </c>
    </row>
    <row r="35" spans="1:6" ht="25.5">
      <c r="A35" s="3" t="s">
        <v>46</v>
      </c>
      <c r="B35" s="2" t="s">
        <v>40</v>
      </c>
      <c r="C35" s="2" t="s">
        <v>12</v>
      </c>
      <c r="D35" s="10">
        <v>22.7</v>
      </c>
      <c r="E35" s="10">
        <v>0</v>
      </c>
      <c r="F35" s="10">
        <v>22.7</v>
      </c>
    </row>
    <row r="36" spans="1:6" ht="12.75">
      <c r="A36" s="7" t="s">
        <v>32</v>
      </c>
      <c r="B36" s="5" t="s">
        <v>33</v>
      </c>
      <c r="C36" s="5" t="s">
        <v>33</v>
      </c>
      <c r="D36" s="22">
        <f>D12+D17+D22+D24+D28+D33+D35</f>
        <v>1567.4</v>
      </c>
      <c r="E36" s="22">
        <f>E12+E17+E28</f>
        <v>428.70000000000005</v>
      </c>
      <c r="F36" s="22">
        <v>1138.7</v>
      </c>
    </row>
  </sheetData>
  <sheetProtection/>
  <mergeCells count="3">
    <mergeCell ref="A9:D9"/>
    <mergeCell ref="A1:J1"/>
    <mergeCell ref="A5:J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2019-03-15T10:32:47Z</cp:lastPrinted>
  <dcterms:created xsi:type="dcterms:W3CDTF">2005-12-15T11:42:06Z</dcterms:created>
  <dcterms:modified xsi:type="dcterms:W3CDTF">2020-07-21T07:47:14Z</dcterms:modified>
  <cp:category/>
  <cp:version/>
  <cp:contentType/>
  <cp:contentStatus/>
</cp:coreProperties>
</file>